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45" windowHeight="8595"/>
  </bookViews>
  <sheets>
    <sheet name="Sheet1" sheetId="1" r:id="rId1"/>
  </sheets>
  <definedNames>
    <definedName name="_xlnm._FilterDatabase" localSheetId="0" hidden="1">Sheet1!$A$1:$AG$6</definedName>
  </definedNames>
  <calcPr calcId="125725"/>
</workbook>
</file>

<file path=xl/calcChain.xml><?xml version="1.0" encoding="utf-8"?>
<calcChain xmlns="http://schemas.openxmlformats.org/spreadsheetml/2006/main">
  <c r="AH4" i="1"/>
  <c r="AH5"/>
  <c r="AH6"/>
  <c r="AF4"/>
  <c r="AF5"/>
  <c r="AF6"/>
  <c r="AD4"/>
  <c r="AD5"/>
  <c r="AD6"/>
  <c r="AA4"/>
  <c r="AA5"/>
  <c r="AA6"/>
  <c r="Y4"/>
  <c r="Y5"/>
  <c r="Y6"/>
  <c r="W4"/>
  <c r="W5"/>
  <c r="W6"/>
  <c r="O4"/>
  <c r="O5"/>
  <c r="O6"/>
  <c r="T4"/>
  <c r="T5"/>
  <c r="T6"/>
  <c r="J4"/>
  <c r="J5"/>
  <c r="J6"/>
</calcChain>
</file>

<file path=xl/sharedStrings.xml><?xml version="1.0" encoding="utf-8"?>
<sst xmlns="http://schemas.openxmlformats.org/spreadsheetml/2006/main" count="47" uniqueCount="45">
  <si>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</si>
  <si>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</si>
  <si>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</si>
  <si>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</si>
  <si>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</si>
  <si>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</si>
  <si>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</si>
  <si>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</si>
  <si>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</si>
  <si>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</si>
  <si>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</si>
  <si>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</si>
  <si>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</si>
  <si>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</si>
  <si>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</si>
  <si>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</si>
  <si>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</si>
  <si>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</si>
  <si>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</si>
  <si>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</si>
  <si>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</si>
  <si>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</si>
  <si>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</si>
  <si>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</si>
  <si>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</si>
  <si>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</si>
  <si>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</si>
  <si>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</si>
  <si>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</si>
  <si>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</si>
  <si>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</t>
  </si>
  <si>
    <t>Итог</t>
  </si>
  <si>
    <t>С</t>
  </si>
  <si>
    <t>ГАУЗ Свердловской области "Детская городская больница № 8 город Екатеринбург"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</si>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</sst>
</file>

<file path=xl/styles.xml><?xml version="1.0" encoding="utf-8"?>
<styleSheet xmlns="http://schemas.openxmlformats.org/spreadsheetml/2006/main">
  <numFmts count="1">
    <numFmt numFmtId="164" formatCode="[Black]General"/>
  </numFmts>
  <fonts count="7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="90" zoomScaleNormal="90" workbookViewId="0">
      <pane ySplit="3" topLeftCell="A4" activePane="bottomLeft" state="frozen"/>
      <selection pane="bottomLeft" activeCell="A7" sqref="A7:XFD218"/>
    </sheetView>
  </sheetViews>
  <sheetFormatPr defaultRowHeight="15"/>
  <cols>
    <col min="1" max="1" width="118.140625" style="1" customWidth="1"/>
    <col min="2" max="2" width="12.7109375" style="1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>
      <c r="A1" s="16" t="s">
        <v>0</v>
      </c>
      <c r="B1" s="21" t="s">
        <v>34</v>
      </c>
      <c r="C1" s="16" t="s">
        <v>1</v>
      </c>
      <c r="D1" s="16" t="s">
        <v>2</v>
      </c>
      <c r="E1" s="16" t="s">
        <v>3</v>
      </c>
      <c r="F1" s="16" t="s">
        <v>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" customHeight="1">
      <c r="A2" s="20"/>
      <c r="B2" s="22"/>
      <c r="C2" s="20"/>
      <c r="D2" s="20"/>
      <c r="E2" s="20"/>
      <c r="F2" s="16" t="s">
        <v>5</v>
      </c>
      <c r="G2" s="20"/>
      <c r="H2" s="20"/>
      <c r="I2" s="20"/>
      <c r="J2" s="20" t="s">
        <v>35</v>
      </c>
      <c r="K2" s="16" t="s">
        <v>6</v>
      </c>
      <c r="L2" s="20"/>
      <c r="M2" s="20"/>
      <c r="N2" s="20"/>
      <c r="O2" s="20" t="s">
        <v>36</v>
      </c>
      <c r="P2" s="16" t="s">
        <v>7</v>
      </c>
      <c r="Q2" s="20"/>
      <c r="R2" s="20"/>
      <c r="S2" s="20"/>
      <c r="T2" s="20" t="s">
        <v>37</v>
      </c>
      <c r="U2" s="17" t="s">
        <v>8</v>
      </c>
      <c r="V2" s="18"/>
      <c r="W2" s="18"/>
      <c r="X2" s="18"/>
      <c r="Y2" s="18"/>
      <c r="Z2" s="18"/>
      <c r="AA2" s="19"/>
      <c r="AB2" s="16" t="s">
        <v>9</v>
      </c>
      <c r="AC2" s="16"/>
      <c r="AD2" s="16"/>
      <c r="AE2" s="16"/>
      <c r="AF2" s="16"/>
      <c r="AG2" s="16"/>
      <c r="AH2" s="16"/>
    </row>
    <row r="3" spans="1:34" ht="45" customHeight="1">
      <c r="A3" s="20"/>
      <c r="B3" s="23"/>
      <c r="C3" s="20"/>
      <c r="D3" s="20"/>
      <c r="E3" s="20"/>
      <c r="F3" s="2" t="s">
        <v>10</v>
      </c>
      <c r="G3" s="2" t="s">
        <v>11</v>
      </c>
      <c r="H3" s="2" t="s">
        <v>12</v>
      </c>
      <c r="I3" s="2" t="s">
        <v>13</v>
      </c>
      <c r="J3" s="20"/>
      <c r="K3" s="2" t="s">
        <v>14</v>
      </c>
      <c r="L3" s="2" t="s">
        <v>15</v>
      </c>
      <c r="M3" s="2" t="s">
        <v>16</v>
      </c>
      <c r="N3" s="2" t="s">
        <v>17</v>
      </c>
      <c r="O3" s="20"/>
      <c r="P3" s="2" t="s">
        <v>18</v>
      </c>
      <c r="Q3" s="2" t="s">
        <v>19</v>
      </c>
      <c r="R3" s="2" t="s">
        <v>20</v>
      </c>
      <c r="S3" s="2" t="s">
        <v>21</v>
      </c>
      <c r="T3" s="20"/>
      <c r="U3" s="2" t="s">
        <v>22</v>
      </c>
      <c r="V3" s="2" t="s">
        <v>23</v>
      </c>
      <c r="W3" s="2" t="s">
        <v>38</v>
      </c>
      <c r="X3" s="2" t="s">
        <v>24</v>
      </c>
      <c r="Y3" s="2" t="s">
        <v>39</v>
      </c>
      <c r="Z3" s="2" t="s">
        <v>25</v>
      </c>
      <c r="AA3" s="2" t="s">
        <v>40</v>
      </c>
      <c r="AB3" s="2" t="s">
        <v>26</v>
      </c>
      <c r="AC3" s="2" t="s">
        <v>27</v>
      </c>
      <c r="AD3" s="2" t="s">
        <v>41</v>
      </c>
      <c r="AE3" s="2" t="s">
        <v>28</v>
      </c>
      <c r="AF3" s="2" t="s">
        <v>42</v>
      </c>
      <c r="AG3" s="2" t="s">
        <v>29</v>
      </c>
      <c r="AH3" s="2" t="s">
        <v>43</v>
      </c>
    </row>
    <row r="4" spans="1:34" s="12" customFormat="1">
      <c r="A4" s="8" t="s">
        <v>33</v>
      </c>
      <c r="B4" s="9">
        <v>2</v>
      </c>
      <c r="C4" s="9" t="s">
        <v>31</v>
      </c>
      <c r="D4" s="9">
        <v>98</v>
      </c>
      <c r="E4" s="9">
        <v>653</v>
      </c>
      <c r="F4" s="9">
        <v>99</v>
      </c>
      <c r="G4" s="9">
        <v>30</v>
      </c>
      <c r="H4" s="9">
        <v>30</v>
      </c>
      <c r="I4" s="9">
        <v>39</v>
      </c>
      <c r="J4" s="10">
        <f t="shared" ref="J4:J6" si="0">I4/40</f>
        <v>0.97499999999999998</v>
      </c>
      <c r="K4" s="9">
        <v>98</v>
      </c>
      <c r="L4" s="9">
        <v>30</v>
      </c>
      <c r="M4" s="9">
        <v>39</v>
      </c>
      <c r="N4" s="9">
        <v>29</v>
      </c>
      <c r="O4" s="10">
        <f t="shared" ref="O4:O6" si="1">N4/40</f>
        <v>0.72499999999999998</v>
      </c>
      <c r="P4" s="9">
        <v>96</v>
      </c>
      <c r="Q4" s="9">
        <v>30</v>
      </c>
      <c r="R4" s="9">
        <v>36</v>
      </c>
      <c r="S4" s="9">
        <v>30</v>
      </c>
      <c r="T4" s="10">
        <f t="shared" ref="T4:T6" si="2">S4/30</f>
        <v>1</v>
      </c>
      <c r="U4" s="9">
        <v>99</v>
      </c>
      <c r="V4" s="9">
        <v>40</v>
      </c>
      <c r="W4" s="10">
        <f t="shared" ref="W4:W6" si="3">V4/40</f>
        <v>1</v>
      </c>
      <c r="X4" s="9">
        <v>39</v>
      </c>
      <c r="Y4" s="10">
        <f t="shared" ref="Y4:Y6" si="4">X4/40</f>
        <v>0.97499999999999998</v>
      </c>
      <c r="Z4" s="9">
        <v>19</v>
      </c>
      <c r="AA4" s="10">
        <f t="shared" ref="AA4:AA6" si="5">Z4/20</f>
        <v>0.95</v>
      </c>
      <c r="AB4" s="9">
        <v>97</v>
      </c>
      <c r="AC4" s="9">
        <v>29</v>
      </c>
      <c r="AD4" s="10">
        <f t="shared" ref="AD4:AD6" si="6">AC4/30</f>
        <v>0.96666666666666667</v>
      </c>
      <c r="AE4" s="9">
        <v>19</v>
      </c>
      <c r="AF4" s="10">
        <f t="shared" ref="AF4:AF6" si="7">AE4/20</f>
        <v>0.95</v>
      </c>
      <c r="AG4" s="9">
        <v>49</v>
      </c>
      <c r="AH4" s="11">
        <f t="shared" ref="AH4:AH6" si="8">AG4/50</f>
        <v>0.98</v>
      </c>
    </row>
    <row r="5" spans="1:34" s="12" customFormat="1">
      <c r="A5" s="8" t="s">
        <v>33</v>
      </c>
      <c r="B5" s="9"/>
      <c r="C5" s="9" t="s">
        <v>30</v>
      </c>
      <c r="D5" s="9">
        <v>97</v>
      </c>
      <c r="E5" s="9">
        <v>425</v>
      </c>
      <c r="F5" s="13">
        <v>99</v>
      </c>
      <c r="G5" s="9">
        <v>30</v>
      </c>
      <c r="H5" s="9">
        <v>30</v>
      </c>
      <c r="I5" s="13">
        <v>39</v>
      </c>
      <c r="J5" s="14">
        <f t="shared" si="0"/>
        <v>0.97499999999999998</v>
      </c>
      <c r="K5" s="13">
        <v>97</v>
      </c>
      <c r="L5" s="9">
        <v>30</v>
      </c>
      <c r="M5" s="13">
        <v>39</v>
      </c>
      <c r="N5" s="13">
        <v>28</v>
      </c>
      <c r="O5" s="14">
        <f t="shared" si="1"/>
        <v>0.7</v>
      </c>
      <c r="P5" s="13">
        <v>96</v>
      </c>
      <c r="Q5" s="9">
        <v>30</v>
      </c>
      <c r="R5" s="13">
        <v>36</v>
      </c>
      <c r="S5" s="9">
        <v>30</v>
      </c>
      <c r="T5" s="10">
        <f t="shared" si="2"/>
        <v>1</v>
      </c>
      <c r="U5" s="13">
        <v>98</v>
      </c>
      <c r="V5" s="9">
        <v>40</v>
      </c>
      <c r="W5" s="10">
        <f t="shared" si="3"/>
        <v>1</v>
      </c>
      <c r="X5" s="13">
        <v>39</v>
      </c>
      <c r="Y5" s="14">
        <f t="shared" si="4"/>
        <v>0.97499999999999998</v>
      </c>
      <c r="Z5" s="13">
        <v>19</v>
      </c>
      <c r="AA5" s="14">
        <f t="shared" si="5"/>
        <v>0.95</v>
      </c>
      <c r="AB5" s="13">
        <v>96</v>
      </c>
      <c r="AC5" s="9">
        <v>29</v>
      </c>
      <c r="AD5" s="14">
        <f t="shared" si="6"/>
        <v>0.96666666666666667</v>
      </c>
      <c r="AE5" s="13">
        <v>19</v>
      </c>
      <c r="AF5" s="14">
        <f t="shared" si="7"/>
        <v>0.95</v>
      </c>
      <c r="AG5" s="13">
        <v>48</v>
      </c>
      <c r="AH5" s="15">
        <f t="shared" si="8"/>
        <v>0.96</v>
      </c>
    </row>
    <row r="6" spans="1:34" s="12" customFormat="1">
      <c r="A6" s="8" t="s">
        <v>33</v>
      </c>
      <c r="B6" s="9"/>
      <c r="C6" s="9" t="s">
        <v>32</v>
      </c>
      <c r="D6" s="9">
        <v>99</v>
      </c>
      <c r="E6" s="9">
        <v>228</v>
      </c>
      <c r="F6" s="9">
        <v>100</v>
      </c>
      <c r="G6" s="9">
        <v>30</v>
      </c>
      <c r="H6" s="9">
        <v>30</v>
      </c>
      <c r="I6" s="9">
        <v>40</v>
      </c>
      <c r="J6" s="10">
        <f t="shared" si="0"/>
        <v>1</v>
      </c>
      <c r="K6" s="9">
        <v>100</v>
      </c>
      <c r="L6" s="9">
        <v>30</v>
      </c>
      <c r="M6" s="9">
        <v>40</v>
      </c>
      <c r="N6" s="9">
        <v>30</v>
      </c>
      <c r="O6" s="14">
        <f t="shared" si="1"/>
        <v>0.75</v>
      </c>
      <c r="P6" s="13">
        <v>96</v>
      </c>
      <c r="Q6" s="9">
        <v>30</v>
      </c>
      <c r="R6" s="13">
        <v>36</v>
      </c>
      <c r="S6" s="9">
        <v>30</v>
      </c>
      <c r="T6" s="10">
        <f t="shared" si="2"/>
        <v>1</v>
      </c>
      <c r="U6" s="9">
        <v>100</v>
      </c>
      <c r="V6" s="9">
        <v>40</v>
      </c>
      <c r="W6" s="10">
        <f t="shared" si="3"/>
        <v>1</v>
      </c>
      <c r="X6" s="9">
        <v>40</v>
      </c>
      <c r="Y6" s="10">
        <f t="shared" si="4"/>
        <v>1</v>
      </c>
      <c r="Z6" s="9">
        <v>20</v>
      </c>
      <c r="AA6" s="10">
        <f t="shared" si="5"/>
        <v>1</v>
      </c>
      <c r="AB6" s="13">
        <v>99</v>
      </c>
      <c r="AC6" s="9">
        <v>30</v>
      </c>
      <c r="AD6" s="10">
        <f t="shared" si="6"/>
        <v>1</v>
      </c>
      <c r="AE6" s="13">
        <v>19</v>
      </c>
      <c r="AF6" s="14">
        <f t="shared" si="7"/>
        <v>0.95</v>
      </c>
      <c r="AG6" s="9">
        <v>50</v>
      </c>
      <c r="AH6" s="11">
        <f t="shared" si="8"/>
        <v>1</v>
      </c>
    </row>
    <row r="7" spans="1:34" s="4" customFormat="1">
      <c r="A7" s="3" t="s">
        <v>44</v>
      </c>
      <c r="B7" s="3"/>
      <c r="D7" s="5">
        <v>100</v>
      </c>
      <c r="F7" s="5">
        <v>100</v>
      </c>
      <c r="G7" s="5">
        <v>30</v>
      </c>
      <c r="H7" s="5">
        <v>30</v>
      </c>
      <c r="I7" s="5">
        <v>40</v>
      </c>
      <c r="J7" s="6"/>
      <c r="K7" s="5">
        <v>100</v>
      </c>
      <c r="L7" s="5">
        <v>30</v>
      </c>
      <c r="M7" s="5">
        <v>40</v>
      </c>
      <c r="N7" s="5">
        <v>30</v>
      </c>
      <c r="O7" s="6"/>
      <c r="P7" s="5">
        <v>100</v>
      </c>
      <c r="Q7" s="5">
        <v>30</v>
      </c>
      <c r="R7" s="5">
        <v>40</v>
      </c>
      <c r="S7" s="5">
        <v>30</v>
      </c>
      <c r="T7" s="6"/>
      <c r="U7" s="5">
        <v>100</v>
      </c>
      <c r="V7" s="5">
        <v>40</v>
      </c>
      <c r="W7" s="6"/>
      <c r="X7" s="5">
        <v>40</v>
      </c>
      <c r="Y7" s="6"/>
      <c r="Z7" s="5">
        <v>20</v>
      </c>
      <c r="AA7" s="6"/>
      <c r="AB7" s="5">
        <v>100</v>
      </c>
      <c r="AC7" s="5">
        <v>30</v>
      </c>
      <c r="AD7" s="6"/>
      <c r="AE7" s="5">
        <v>20</v>
      </c>
      <c r="AF7" s="6"/>
      <c r="AG7" s="5">
        <v>50</v>
      </c>
      <c r="AH7" s="7"/>
    </row>
  </sheetData>
  <autoFilter ref="A1:AG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1</cp:lastModifiedBy>
  <dcterms:created xsi:type="dcterms:W3CDTF">2022-12-23T05:55:15Z</dcterms:created>
  <dcterms:modified xsi:type="dcterms:W3CDTF">2023-02-28T05:19:55Z</dcterms:modified>
</cp:coreProperties>
</file>